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ARTAGES\Achats\Marches binomes\Paunac\BINOMAGE\2024\B24-06720 -  PA  - MagiQ Travaux Cabine TGBT\3- Documents de travail\V4\"/>
    </mc:Choice>
  </mc:AlternateContent>
  <bookViews>
    <workbookView xWindow="120" yWindow="36" windowWidth="18912" windowHeight="8988"/>
  </bookViews>
  <sheets>
    <sheet name="Partie Forfaitaire" sheetId="1" r:id="rId1"/>
    <sheet name="Devis Préalable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E75" i="1" l="1"/>
  <c r="E73" i="1"/>
  <c r="E71" i="1"/>
  <c r="E69" i="1"/>
  <c r="E67" i="1"/>
  <c r="E61" i="1"/>
  <c r="E59" i="1"/>
  <c r="E54" i="1"/>
  <c r="E52" i="1"/>
  <c r="E45" i="1"/>
  <c r="E40" i="1"/>
  <c r="E28" i="1"/>
  <c r="E20" i="1"/>
  <c r="E7" i="1"/>
  <c r="E5" i="1"/>
</calcChain>
</file>

<file path=xl/sharedStrings.xml><?xml version="1.0" encoding="utf-8"?>
<sst xmlns="http://schemas.openxmlformats.org/spreadsheetml/2006/main" count="125" uniqueCount="77">
  <si>
    <t>Désignation des ouvrages</t>
  </si>
  <si>
    <t>U</t>
  </si>
  <si>
    <t>Qté</t>
  </si>
  <si>
    <t>Prix Total 
 € HT</t>
  </si>
  <si>
    <t>ENS</t>
  </si>
  <si>
    <t>Barrette collectrice des terres</t>
  </si>
  <si>
    <t>Fourniture et pose CDC avec accessoires</t>
  </si>
  <si>
    <t>Fourniture et réalisation extrémité E3UIC</t>
  </si>
  <si>
    <t>Contrôle des liaisons HT</t>
  </si>
  <si>
    <t>Fourniture et pose clinquants et accessoires</t>
  </si>
  <si>
    <t>ml</t>
  </si>
  <si>
    <t>Fourniture, passage et raccordement câble U1000 RO2V 5 G 1,5 mm²</t>
  </si>
  <si>
    <t xml:space="preserve">Pose et raccordement voyant de signalisation défaut câble </t>
  </si>
  <si>
    <t>Fourniture, passage et raccordement câble U1000 RO2V 3 G 1,5 mm²</t>
  </si>
  <si>
    <t>Fourniture, pose et raccordement coffret PC</t>
  </si>
  <si>
    <t>Fourniture, passage et raccordement câble U1000 RO2V 5 G 6 mm²</t>
  </si>
  <si>
    <t>Prix unitaire
€ H.T.</t>
  </si>
  <si>
    <t>Rebouchage des pénétrations</t>
  </si>
  <si>
    <t xml:space="preserve">Fourniture et réalisation extrémité E3UIC </t>
  </si>
  <si>
    <t>Terre des masses HT cuivre nu 1 x 35mm²</t>
  </si>
  <si>
    <t>Terre des masses BT U1000 RO2V 1 x 300mm²</t>
  </si>
  <si>
    <t>Fourniture, passage et raccordement câble U1000 RO2V 5 G 1,5mm²</t>
  </si>
  <si>
    <t>Fourniture, passage et raccordement câble 7 x 0,75mm² blindé</t>
  </si>
  <si>
    <t>Fourniture et pose boite 100*100</t>
  </si>
  <si>
    <t>Fourniture et pose câble HT unipolaire 1 x 35mm² cuivre NF33220 12/20kV</t>
  </si>
  <si>
    <t>Reprise et raccordement boucle de fond de fouille</t>
  </si>
  <si>
    <t>Mise à la terre des huisseries de porte et des grilles de ventillation</t>
  </si>
  <si>
    <t>€</t>
  </si>
  <si>
    <t>TOTAL TRAVAUX (hors taxes)</t>
  </si>
  <si>
    <t xml:space="preserve">Fourniture et réalisation Jonction JTR3 </t>
  </si>
  <si>
    <r>
      <t xml:space="preserve">4.1. </t>
    </r>
    <r>
      <rPr>
        <sz val="12"/>
        <color theme="1"/>
        <rFont val="Times New Roman"/>
        <family val="1"/>
      </rPr>
      <t xml:space="preserve"> Mise en place et Installation des matériels du poste HT   </t>
    </r>
    <r>
      <rPr>
        <b/>
        <sz val="12"/>
        <color theme="1"/>
        <rFont val="Times New Roman"/>
        <family val="1"/>
      </rPr>
      <t xml:space="preserve">  </t>
    </r>
  </si>
  <si>
    <r>
      <t xml:space="preserve">4.2.  </t>
    </r>
    <r>
      <rPr>
        <sz val="12"/>
        <color theme="1"/>
        <rFont val="Times New Roman"/>
        <family val="1"/>
      </rPr>
      <t>Raccordement des câbles sur le réseau 15 kV boucle 16-17</t>
    </r>
  </si>
  <si>
    <t>Fourniture câbles HT 3 x 150mm² cuivre armé, 12/20 kV NFC 33220 IEC 60332-1-2 Nexans</t>
  </si>
  <si>
    <t>Manutention et passage du câble HT</t>
  </si>
  <si>
    <t>Identification et piquage câble HT en galerie technique</t>
  </si>
  <si>
    <t xml:space="preserve">Contrôle de la liaison HT 772 ver 713 </t>
  </si>
  <si>
    <t>Supportage des câbles HT en galerie technique</t>
  </si>
  <si>
    <t>Contrôle des 2 liaisons HT</t>
  </si>
  <si>
    <r>
      <t xml:space="preserve">                                        </t>
    </r>
    <r>
      <rPr>
        <b/>
        <sz val="12"/>
        <color theme="1"/>
        <rFont val="Times New Roman"/>
        <family val="1"/>
      </rPr>
      <t>Total 4.2.</t>
    </r>
  </si>
  <si>
    <r>
      <t>4.3.</t>
    </r>
    <r>
      <rPr>
        <sz val="12"/>
        <color theme="1"/>
        <rFont val="Times New Roman"/>
        <family val="1"/>
      </rPr>
      <t xml:space="preserve">  Raccordement du transformateur</t>
    </r>
  </si>
  <si>
    <r>
      <t xml:space="preserve">                                        </t>
    </r>
    <r>
      <rPr>
        <b/>
        <sz val="12"/>
        <color theme="1"/>
        <rFont val="Times New Roman"/>
        <family val="1"/>
      </rPr>
      <t>Total 4.3.</t>
    </r>
  </si>
  <si>
    <r>
      <t>4.4.</t>
    </r>
    <r>
      <rPr>
        <sz val="12"/>
        <color theme="1"/>
        <rFont val="Times New Roman"/>
        <family val="1"/>
      </rPr>
      <t xml:space="preserve">  Raccordements des circuits de terre </t>
    </r>
  </si>
  <si>
    <t>Terre interconnexion HO7-V-R 1 x 95mm²</t>
  </si>
  <si>
    <t>Terre équipotentielle cuivre nu 1 x 35mm²</t>
  </si>
  <si>
    <t>Terre du neutre U1000 RO2V 1 x 120mm²</t>
  </si>
  <si>
    <t xml:space="preserve">   Total 4.4.</t>
  </si>
  <si>
    <r>
      <t xml:space="preserve">4.5. </t>
    </r>
    <r>
      <rPr>
        <sz val="12"/>
        <color theme="1"/>
        <rFont val="Times New Roman"/>
        <family val="1"/>
      </rPr>
      <t>Protection thermique du transformateur</t>
    </r>
  </si>
  <si>
    <t>Total 4.5.</t>
  </si>
  <si>
    <r>
      <t xml:space="preserve">4.6. </t>
    </r>
    <r>
      <rPr>
        <sz val="12"/>
        <color theme="1"/>
        <rFont val="Times New Roman"/>
        <family val="1"/>
      </rPr>
      <t>Platine de détection défaut câbles HT</t>
    </r>
  </si>
  <si>
    <t xml:space="preserve">Pose et raccordement Platine FLAIR et 3 tores </t>
  </si>
  <si>
    <t>Total 4.6.</t>
  </si>
  <si>
    <r>
      <t xml:space="preserve">4.7. </t>
    </r>
    <r>
      <rPr>
        <sz val="12"/>
        <color theme="1"/>
        <rFont val="Times New Roman"/>
        <family val="1"/>
      </rPr>
      <t xml:space="preserve">Montage, réglage et essais des nouveaux verrouillages </t>
    </r>
  </si>
  <si>
    <r>
      <t xml:space="preserve">4.8. </t>
    </r>
    <r>
      <rPr>
        <sz val="12"/>
        <color theme="1"/>
        <rFont val="Times New Roman"/>
        <family val="1"/>
      </rPr>
      <t>Coffret de prises de courant</t>
    </r>
  </si>
  <si>
    <r>
      <t xml:space="preserve">4.9. </t>
    </r>
    <r>
      <rPr>
        <sz val="12"/>
        <color theme="1"/>
        <rFont val="Times New Roman"/>
        <family val="1"/>
      </rPr>
      <t>Reprise et raccordement des câbles d’alimentation éclairage et BAES laissés en attente</t>
    </r>
  </si>
  <si>
    <r>
      <t xml:space="preserve">4.10. </t>
    </r>
    <r>
      <rPr>
        <sz val="12"/>
        <color theme="1"/>
        <rFont val="Times New Roman"/>
        <family val="1"/>
      </rPr>
      <t>GTC</t>
    </r>
  </si>
  <si>
    <t>Total 4.10.</t>
  </si>
  <si>
    <r>
      <t xml:space="preserve">4.11. </t>
    </r>
    <r>
      <rPr>
        <sz val="12"/>
        <color theme="1"/>
        <rFont val="Times New Roman"/>
        <family val="1"/>
      </rPr>
      <t>Fourniture et mise en place de tous les repérages</t>
    </r>
  </si>
  <si>
    <r>
      <t xml:space="preserve">4.12. </t>
    </r>
    <r>
      <rPr>
        <sz val="12"/>
        <color theme="1"/>
        <rFont val="Times New Roman"/>
        <family val="1"/>
      </rPr>
      <t>Mise en place de tout le matériel de sécurité</t>
    </r>
  </si>
  <si>
    <r>
      <t xml:space="preserve">5.9 </t>
    </r>
    <r>
      <rPr>
        <sz val="12"/>
        <color theme="1"/>
        <rFont val="Times New Roman"/>
        <family val="1"/>
      </rPr>
      <t>Remise des documents et du DOE</t>
    </r>
  </si>
  <si>
    <t>Total 4.8.</t>
  </si>
  <si>
    <t>ETUDE</t>
  </si>
  <si>
    <t>TRAVAUX</t>
  </si>
  <si>
    <t>MAIN D'ŒUVRE</t>
  </si>
  <si>
    <t>Désignation qualification</t>
  </si>
  <si>
    <t>Taux N° 1 </t>
  </si>
  <si>
    <t>Taux N°2 </t>
  </si>
  <si>
    <t>Taux N°3 </t>
  </si>
  <si>
    <t>Taux N° 4 </t>
  </si>
  <si>
    <t>Coefficient de peines et soins applicable au prix d'achat HT des fournitures et équipements</t>
  </si>
  <si>
    <t>coefficient de peines et soins applicable au prix d'achat HT des sous-traitances</t>
  </si>
  <si>
    <t>DPGF INSTALLATION POSTE HT/BT MagiQ</t>
  </si>
  <si>
    <t>Prestations Forfaitaires</t>
  </si>
  <si>
    <t>Prestations sur devis préalable</t>
  </si>
  <si>
    <t>Quote-part Approvisionnement / Fournitures en € HT</t>
  </si>
  <si>
    <t>Quote part Main d'Œuvre en € HT</t>
  </si>
  <si>
    <t>Etudes d'exécution</t>
  </si>
  <si>
    <t>Taux horaire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</si>
</sst>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2"/>
      <name val="Times New Roman"/>
      <family val="1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1" fillId="0" borderId="2" xfId="0" applyFont="1" applyBorder="1" applyAlignment="1">
      <alignment vertical="center"/>
    </xf>
    <xf numFmtId="0" fontId="2" fillId="2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1" fontId="2" fillId="0" borderId="1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1" fontId="2" fillId="0" borderId="17" xfId="0" applyNumberFormat="1" applyFont="1" applyBorder="1"/>
    <xf numFmtId="164" fontId="2" fillId="0" borderId="17" xfId="0" applyNumberFormat="1" applyFont="1" applyBorder="1"/>
    <xf numFmtId="164" fontId="2" fillId="0" borderId="18" xfId="0" applyNumberFormat="1" applyFont="1" applyBorder="1"/>
    <xf numFmtId="2" fontId="0" fillId="0" borderId="17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0" fontId="0" fillId="0" borderId="17" xfId="0" applyBorder="1"/>
    <xf numFmtId="0" fontId="1" fillId="4" borderId="2" xfId="0" applyFont="1" applyFill="1" applyBorder="1"/>
    <xf numFmtId="0" fontId="2" fillId="4" borderId="16" xfId="0" applyFont="1" applyFill="1" applyBorder="1" applyAlignment="1">
      <alignment horizontal="center"/>
    </xf>
    <xf numFmtId="1" fontId="2" fillId="4" borderId="16" xfId="0" applyNumberFormat="1" applyFont="1" applyFill="1" applyBorder="1" applyAlignment="1">
      <alignment horizontal="center"/>
    </xf>
    <xf numFmtId="164" fontId="2" fillId="4" borderId="16" xfId="0" applyNumberFormat="1" applyFont="1" applyFill="1" applyBorder="1" applyAlignment="1">
      <alignment horizontal="center"/>
    </xf>
    <xf numFmtId="164" fontId="4" fillId="4" borderId="16" xfId="0" applyNumberFormat="1" applyFont="1" applyFill="1" applyBorder="1" applyAlignment="1">
      <alignment horizontal="right"/>
    </xf>
    <xf numFmtId="164" fontId="4" fillId="4" borderId="13" xfId="0" applyNumberFormat="1" applyFont="1" applyFill="1" applyBorder="1" applyAlignment="1">
      <alignment horizontal="right"/>
    </xf>
    <xf numFmtId="0" fontId="2" fillId="5" borderId="17" xfId="0" applyFont="1" applyFill="1" applyBorder="1" applyAlignment="1">
      <alignment horizontal="center"/>
    </xf>
    <xf numFmtId="1" fontId="2" fillId="5" borderId="17" xfId="0" applyNumberFormat="1" applyFont="1" applyFill="1" applyBorder="1" applyAlignment="1">
      <alignment horizontal="center"/>
    </xf>
    <xf numFmtId="164" fontId="2" fillId="5" borderId="17" xfId="0" applyNumberFormat="1" applyFont="1" applyFill="1" applyBorder="1" applyAlignment="1">
      <alignment horizontal="center"/>
    </xf>
    <xf numFmtId="164" fontId="2" fillId="5" borderId="18" xfId="0" applyNumberFormat="1" applyFont="1" applyFill="1" applyBorder="1" applyAlignment="1">
      <alignment horizontal="center"/>
    </xf>
    <xf numFmtId="0" fontId="2" fillId="5" borderId="19" xfId="0" applyFont="1" applyFill="1" applyBorder="1" applyAlignment="1">
      <alignment horizontal="right" vertical="center" wrapText="1"/>
    </xf>
    <xf numFmtId="0" fontId="2" fillId="5" borderId="14" xfId="0" applyFont="1" applyFill="1" applyBorder="1" applyAlignment="1">
      <alignment horizontal="center"/>
    </xf>
    <xf numFmtId="1" fontId="2" fillId="5" borderId="14" xfId="0" applyNumberFormat="1" applyFont="1" applyFill="1" applyBorder="1" applyAlignment="1">
      <alignment horizontal="center"/>
    </xf>
    <xf numFmtId="164" fontId="2" fillId="5" borderId="14" xfId="0" applyNumberFormat="1" applyFont="1" applyFill="1" applyBorder="1" applyAlignment="1">
      <alignment horizontal="center"/>
    </xf>
    <xf numFmtId="164" fontId="2" fillId="5" borderId="15" xfId="0" applyNumberFormat="1" applyFont="1" applyFill="1" applyBorder="1" applyAlignment="1">
      <alignment horizontal="center"/>
    </xf>
    <xf numFmtId="0" fontId="1" fillId="5" borderId="19" xfId="0" applyFont="1" applyFill="1" applyBorder="1" applyAlignment="1">
      <alignment horizontal="right" vertic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vertical="center"/>
    </xf>
    <xf numFmtId="0" fontId="2" fillId="5" borderId="1" xfId="0" applyFont="1" applyFill="1" applyBorder="1"/>
    <xf numFmtId="0" fontId="1" fillId="5" borderId="19" xfId="0" applyFont="1" applyFill="1" applyBorder="1" applyAlignment="1">
      <alignment horizontal="left" vertical="center" wrapText="1"/>
    </xf>
    <xf numFmtId="1" fontId="2" fillId="5" borderId="14" xfId="0" applyNumberFormat="1" applyFont="1" applyFill="1" applyBorder="1" applyAlignment="1">
      <alignment horizontal="left"/>
    </xf>
    <xf numFmtId="164" fontId="2" fillId="5" borderId="14" xfId="0" applyNumberFormat="1" applyFont="1" applyFill="1" applyBorder="1" applyAlignment="1">
      <alignment horizontal="left"/>
    </xf>
    <xf numFmtId="164" fontId="2" fillId="5" borderId="15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6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164" fontId="2" fillId="3" borderId="17" xfId="0" applyNumberFormat="1" applyFont="1" applyFill="1" applyBorder="1" applyAlignment="1">
      <alignment horizontal="center"/>
    </xf>
    <xf numFmtId="164" fontId="2" fillId="3" borderId="14" xfId="0" applyNumberFormat="1" applyFont="1" applyFill="1" applyBorder="1" applyAlignment="1">
      <alignment horizontal="center"/>
    </xf>
    <xf numFmtId="164" fontId="2" fillId="3" borderId="17" xfId="0" applyNumberFormat="1" applyFont="1" applyFill="1" applyBorder="1"/>
    <xf numFmtId="164" fontId="4" fillId="3" borderId="16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1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tabSelected="1" zoomScale="130" zoomScaleNormal="130" workbookViewId="0">
      <selection activeCell="F3" sqref="F3"/>
    </sheetView>
  </sheetViews>
  <sheetFormatPr baseColWidth="10" defaultRowHeight="14.4" x14ac:dyDescent="0.3"/>
  <cols>
    <col min="1" max="1" width="87.109375" customWidth="1"/>
    <col min="2" max="2" width="9.5546875" customWidth="1"/>
    <col min="3" max="3" width="11.6640625" customWidth="1"/>
    <col min="4" max="4" width="12.44140625" customWidth="1"/>
    <col min="5" max="5" width="13" customWidth="1"/>
    <col min="6" max="6" width="18.88671875" style="14" customWidth="1"/>
    <col min="7" max="7" width="13" style="14" customWidth="1"/>
  </cols>
  <sheetData>
    <row r="1" spans="1:7" ht="24" customHeight="1" x14ac:dyDescent="0.3">
      <c r="A1" s="74" t="s">
        <v>70</v>
      </c>
      <c r="B1" s="74"/>
      <c r="C1" s="74"/>
      <c r="D1" s="74"/>
      <c r="E1" s="74"/>
      <c r="F1" s="74"/>
      <c r="G1" s="74"/>
    </row>
    <row r="2" spans="1:7" s="14" customFormat="1" ht="24" customHeight="1" thickBot="1" x14ac:dyDescent="0.35">
      <c r="A2" s="75" t="s">
        <v>71</v>
      </c>
      <c r="B2" s="75"/>
      <c r="C2" s="75"/>
      <c r="D2" s="75"/>
      <c r="E2" s="75"/>
      <c r="F2" s="75"/>
      <c r="G2" s="75"/>
    </row>
    <row r="3" spans="1:7" ht="78.599999999999994" customHeight="1" thickTop="1" thickBot="1" x14ac:dyDescent="0.35">
      <c r="A3" s="11" t="s">
        <v>0</v>
      </c>
      <c r="B3" s="25" t="s">
        <v>1</v>
      </c>
      <c r="C3" s="25" t="s">
        <v>2</v>
      </c>
      <c r="D3" s="26" t="s">
        <v>16</v>
      </c>
      <c r="E3" s="68" t="s">
        <v>3</v>
      </c>
      <c r="F3" s="82" t="s">
        <v>73</v>
      </c>
      <c r="G3" s="27" t="s">
        <v>74</v>
      </c>
    </row>
    <row r="4" spans="1:7" s="14" customFormat="1" ht="13.8" customHeight="1" thickTop="1" x14ac:dyDescent="0.3">
      <c r="A4" s="5"/>
      <c r="B4" s="28"/>
      <c r="C4" s="28"/>
      <c r="D4" s="29"/>
      <c r="E4" s="69"/>
      <c r="F4" s="30"/>
      <c r="G4" s="31"/>
    </row>
    <row r="5" spans="1:7" s="14" customFormat="1" ht="13.8" customHeight="1" x14ac:dyDescent="0.3">
      <c r="A5" s="62" t="s">
        <v>75</v>
      </c>
      <c r="B5" s="50" t="s">
        <v>4</v>
      </c>
      <c r="C5" s="51"/>
      <c r="D5" s="52"/>
      <c r="E5" s="70">
        <f>+D5*C5</f>
        <v>0</v>
      </c>
      <c r="F5" s="52"/>
      <c r="G5" s="53"/>
    </row>
    <row r="6" spans="1:7" s="14" customFormat="1" ht="13.8" customHeight="1" x14ac:dyDescent="0.3">
      <c r="A6" s="5"/>
      <c r="B6" s="28"/>
      <c r="C6" s="28"/>
      <c r="D6" s="29"/>
      <c r="E6" s="69"/>
      <c r="F6" s="30"/>
      <c r="G6" s="31"/>
    </row>
    <row r="7" spans="1:7" ht="15.6" x14ac:dyDescent="0.3">
      <c r="A7" s="60" t="s">
        <v>30</v>
      </c>
      <c r="B7" s="50" t="s">
        <v>4</v>
      </c>
      <c r="C7" s="51"/>
      <c r="D7" s="52"/>
      <c r="E7" s="70">
        <f>+D7*C7</f>
        <v>0</v>
      </c>
      <c r="F7" s="52"/>
      <c r="G7" s="53"/>
    </row>
    <row r="8" spans="1:7" ht="15.6" x14ac:dyDescent="0.3">
      <c r="A8" s="4"/>
      <c r="B8" s="41"/>
      <c r="C8" s="32"/>
      <c r="D8" s="33"/>
      <c r="E8" s="70"/>
      <c r="F8" s="33"/>
      <c r="G8" s="34"/>
    </row>
    <row r="9" spans="1:7" ht="15.6" x14ac:dyDescent="0.3">
      <c r="A9" s="13" t="s">
        <v>31</v>
      </c>
      <c r="B9" s="41"/>
      <c r="C9" s="32"/>
      <c r="D9" s="33"/>
      <c r="E9" s="70"/>
      <c r="F9" s="33"/>
      <c r="G9" s="34"/>
    </row>
    <row r="10" spans="1:7" ht="15.6" x14ac:dyDescent="0.3">
      <c r="A10" s="15" t="s">
        <v>32</v>
      </c>
      <c r="B10" s="41" t="s">
        <v>10</v>
      </c>
      <c r="C10" s="32"/>
      <c r="D10" s="33"/>
      <c r="E10" s="70"/>
      <c r="F10" s="33"/>
      <c r="G10" s="34"/>
    </row>
    <row r="11" spans="1:7" s="14" customFormat="1" ht="15.6" x14ac:dyDescent="0.3">
      <c r="A11" s="15" t="s">
        <v>33</v>
      </c>
      <c r="B11" s="41" t="s">
        <v>4</v>
      </c>
      <c r="C11" s="32"/>
      <c r="D11" s="33"/>
      <c r="E11" s="70"/>
      <c r="F11" s="33"/>
      <c r="G11" s="34"/>
    </row>
    <row r="12" spans="1:7" s="14" customFormat="1" ht="15.6" x14ac:dyDescent="0.3">
      <c r="A12" s="15" t="s">
        <v>36</v>
      </c>
      <c r="B12" s="41" t="s">
        <v>4</v>
      </c>
      <c r="C12" s="32"/>
      <c r="D12" s="33"/>
      <c r="E12" s="70"/>
      <c r="F12" s="33"/>
      <c r="G12" s="34"/>
    </row>
    <row r="13" spans="1:7" s="14" customFormat="1" ht="15.6" x14ac:dyDescent="0.3">
      <c r="A13" s="6" t="s">
        <v>34</v>
      </c>
      <c r="B13" s="41" t="s">
        <v>1</v>
      </c>
      <c r="C13" s="32"/>
      <c r="D13" s="33"/>
      <c r="E13" s="70"/>
      <c r="F13" s="33"/>
      <c r="G13" s="34"/>
    </row>
    <row r="14" spans="1:7" ht="15.6" x14ac:dyDescent="0.3">
      <c r="A14" s="6" t="s">
        <v>35</v>
      </c>
      <c r="B14" s="41" t="s">
        <v>4</v>
      </c>
      <c r="C14" s="32"/>
      <c r="D14" s="33"/>
      <c r="E14" s="70"/>
      <c r="F14" s="33"/>
      <c r="G14" s="34"/>
    </row>
    <row r="15" spans="1:7" s="14" customFormat="1" ht="15.6" x14ac:dyDescent="0.3">
      <c r="A15" s="6" t="s">
        <v>29</v>
      </c>
      <c r="B15" s="41" t="s">
        <v>1</v>
      </c>
      <c r="C15" s="32"/>
      <c r="D15" s="33"/>
      <c r="E15" s="70"/>
      <c r="F15" s="33"/>
      <c r="G15" s="34"/>
    </row>
    <row r="16" spans="1:7" s="14" customFormat="1" ht="15.6" x14ac:dyDescent="0.3">
      <c r="A16" s="6" t="s">
        <v>6</v>
      </c>
      <c r="B16" s="41" t="s">
        <v>10</v>
      </c>
      <c r="C16" s="35"/>
      <c r="D16" s="33"/>
      <c r="E16" s="70"/>
      <c r="F16" s="33"/>
      <c r="G16" s="34"/>
    </row>
    <row r="17" spans="1:7" ht="15.6" x14ac:dyDescent="0.3">
      <c r="A17" s="6" t="s">
        <v>7</v>
      </c>
      <c r="B17" s="41" t="s">
        <v>1</v>
      </c>
      <c r="C17" s="32"/>
      <c r="D17" s="33"/>
      <c r="E17" s="70"/>
      <c r="F17" s="33"/>
      <c r="G17" s="34"/>
    </row>
    <row r="18" spans="1:7" ht="15.6" x14ac:dyDescent="0.3">
      <c r="A18" s="6" t="s">
        <v>37</v>
      </c>
      <c r="B18" s="41" t="s">
        <v>4</v>
      </c>
      <c r="C18" s="32"/>
      <c r="D18" s="33"/>
      <c r="E18" s="70"/>
      <c r="F18" s="33"/>
      <c r="G18" s="34"/>
    </row>
    <row r="19" spans="1:7" ht="15.6" x14ac:dyDescent="0.3">
      <c r="A19" s="6" t="s">
        <v>17</v>
      </c>
      <c r="B19" s="41" t="s">
        <v>4</v>
      </c>
      <c r="C19" s="32"/>
      <c r="D19" s="33"/>
      <c r="E19" s="70"/>
      <c r="F19" s="33"/>
      <c r="G19" s="34"/>
    </row>
    <row r="20" spans="1:7" ht="15.6" x14ac:dyDescent="0.3">
      <c r="A20" s="54" t="s">
        <v>38</v>
      </c>
      <c r="B20" s="55"/>
      <c r="C20" s="56"/>
      <c r="D20" s="57"/>
      <c r="E20" s="71">
        <f>SUM(E10:E19)</f>
        <v>0</v>
      </c>
      <c r="F20" s="57"/>
      <c r="G20" s="58"/>
    </row>
    <row r="21" spans="1:7" ht="15.6" x14ac:dyDescent="0.3">
      <c r="A21" s="7"/>
      <c r="B21" s="41"/>
      <c r="C21" s="32"/>
      <c r="D21" s="33"/>
      <c r="E21" s="70"/>
      <c r="F21" s="33"/>
      <c r="G21" s="34"/>
    </row>
    <row r="22" spans="1:7" ht="15.6" x14ac:dyDescent="0.3">
      <c r="A22" s="5" t="s">
        <v>39</v>
      </c>
      <c r="B22" s="41"/>
      <c r="C22" s="32"/>
      <c r="D22" s="33"/>
      <c r="E22" s="70"/>
      <c r="F22" s="33"/>
      <c r="G22" s="34"/>
    </row>
    <row r="23" spans="1:7" ht="15.6" x14ac:dyDescent="0.3">
      <c r="A23" s="6" t="s">
        <v>6</v>
      </c>
      <c r="B23" s="41" t="s">
        <v>10</v>
      </c>
      <c r="C23" s="35"/>
      <c r="D23" s="33"/>
      <c r="E23" s="70"/>
      <c r="F23" s="33"/>
      <c r="G23" s="34"/>
    </row>
    <row r="24" spans="1:7" ht="15.6" x14ac:dyDescent="0.3">
      <c r="A24" s="6" t="s">
        <v>24</v>
      </c>
      <c r="B24" s="41" t="s">
        <v>10</v>
      </c>
      <c r="C24" s="35"/>
      <c r="D24" s="33"/>
      <c r="E24" s="70"/>
      <c r="F24" s="33"/>
      <c r="G24" s="34"/>
    </row>
    <row r="25" spans="1:7" ht="15.6" x14ac:dyDescent="0.3">
      <c r="A25" s="6" t="s">
        <v>18</v>
      </c>
      <c r="B25" s="41" t="s">
        <v>1</v>
      </c>
      <c r="C25" s="32"/>
      <c r="D25" s="33"/>
      <c r="E25" s="70"/>
      <c r="F25" s="33"/>
      <c r="G25" s="34"/>
    </row>
    <row r="26" spans="1:7" ht="15.6" x14ac:dyDescent="0.3">
      <c r="A26" s="6" t="s">
        <v>8</v>
      </c>
      <c r="B26" s="41" t="s">
        <v>4</v>
      </c>
      <c r="C26" s="32"/>
      <c r="D26" s="33"/>
      <c r="E26" s="70"/>
      <c r="F26" s="33"/>
      <c r="G26" s="34"/>
    </row>
    <row r="27" spans="1:7" ht="15.6" x14ac:dyDescent="0.3">
      <c r="A27" s="6" t="s">
        <v>9</v>
      </c>
      <c r="B27" s="41" t="s">
        <v>4</v>
      </c>
      <c r="C27" s="32"/>
      <c r="D27" s="33"/>
      <c r="E27" s="70"/>
      <c r="F27" s="33"/>
      <c r="G27" s="34"/>
    </row>
    <row r="28" spans="1:7" ht="15.6" x14ac:dyDescent="0.3">
      <c r="A28" s="54" t="s">
        <v>40</v>
      </c>
      <c r="B28" s="55"/>
      <c r="C28" s="56"/>
      <c r="D28" s="57"/>
      <c r="E28" s="71">
        <f>SUM(E22:E27)</f>
        <v>0</v>
      </c>
      <c r="F28" s="57"/>
      <c r="G28" s="58"/>
    </row>
    <row r="29" spans="1:7" ht="15.6" x14ac:dyDescent="0.3">
      <c r="A29" s="12"/>
      <c r="B29" s="41"/>
      <c r="C29" s="32"/>
      <c r="D29" s="33"/>
      <c r="E29" s="70"/>
      <c r="F29" s="33"/>
      <c r="G29" s="34"/>
    </row>
    <row r="30" spans="1:7" ht="15.6" x14ac:dyDescent="0.3">
      <c r="A30" s="5" t="s">
        <v>41</v>
      </c>
      <c r="B30" s="41"/>
      <c r="C30" s="32"/>
      <c r="D30" s="33"/>
      <c r="E30" s="70"/>
      <c r="F30" s="33"/>
      <c r="G30" s="34"/>
    </row>
    <row r="31" spans="1:7" ht="15.6" x14ac:dyDescent="0.3">
      <c r="A31" s="6" t="s">
        <v>6</v>
      </c>
      <c r="B31" s="41" t="s">
        <v>10</v>
      </c>
      <c r="C31" s="32"/>
      <c r="D31" s="33"/>
      <c r="E31" s="70"/>
      <c r="F31" s="33"/>
      <c r="G31" s="34"/>
    </row>
    <row r="32" spans="1:7" ht="15.6" x14ac:dyDescent="0.3">
      <c r="A32" s="6" t="s">
        <v>5</v>
      </c>
      <c r="B32" s="41" t="s">
        <v>1</v>
      </c>
      <c r="C32" s="32"/>
      <c r="D32" s="33"/>
      <c r="E32" s="70"/>
      <c r="F32" s="33"/>
      <c r="G32" s="34"/>
    </row>
    <row r="33" spans="1:7" ht="15.6" x14ac:dyDescent="0.3">
      <c r="A33" s="6" t="s">
        <v>42</v>
      </c>
      <c r="B33" s="41" t="s">
        <v>10</v>
      </c>
      <c r="C33" s="32"/>
      <c r="D33" s="33"/>
      <c r="E33" s="70"/>
      <c r="F33" s="33"/>
      <c r="G33" s="34"/>
    </row>
    <row r="34" spans="1:7" s="14" customFormat="1" ht="15.6" x14ac:dyDescent="0.3">
      <c r="A34" s="6" t="s">
        <v>19</v>
      </c>
      <c r="B34" s="41" t="s">
        <v>10</v>
      </c>
      <c r="C34" s="32"/>
      <c r="D34" s="33"/>
      <c r="E34" s="70"/>
      <c r="F34" s="33"/>
      <c r="G34" s="34"/>
    </row>
    <row r="35" spans="1:7" ht="15.6" x14ac:dyDescent="0.3">
      <c r="A35" s="6" t="s">
        <v>43</v>
      </c>
      <c r="B35" s="41" t="s">
        <v>10</v>
      </c>
      <c r="C35" s="32"/>
      <c r="D35" s="33"/>
      <c r="E35" s="70"/>
      <c r="F35" s="33"/>
      <c r="G35" s="34"/>
    </row>
    <row r="36" spans="1:7" ht="15.6" x14ac:dyDescent="0.3">
      <c r="A36" s="6" t="s">
        <v>44</v>
      </c>
      <c r="B36" s="41" t="s">
        <v>10</v>
      </c>
      <c r="C36" s="32"/>
      <c r="D36" s="33"/>
      <c r="E36" s="70"/>
      <c r="F36" s="33"/>
      <c r="G36" s="34"/>
    </row>
    <row r="37" spans="1:7" ht="15.6" x14ac:dyDescent="0.3">
      <c r="A37" s="6" t="s">
        <v>20</v>
      </c>
      <c r="B37" s="41" t="s">
        <v>10</v>
      </c>
      <c r="C37" s="32"/>
      <c r="D37" s="33"/>
      <c r="E37" s="70"/>
      <c r="F37" s="33"/>
      <c r="G37" s="34"/>
    </row>
    <row r="38" spans="1:7" s="14" customFormat="1" ht="15.6" x14ac:dyDescent="0.3">
      <c r="A38" s="16" t="s">
        <v>25</v>
      </c>
      <c r="B38" s="41" t="s">
        <v>4</v>
      </c>
      <c r="C38" s="32"/>
      <c r="D38" s="33"/>
      <c r="E38" s="70"/>
      <c r="F38" s="33"/>
      <c r="G38" s="34"/>
    </row>
    <row r="39" spans="1:7" s="14" customFormat="1" ht="15.6" x14ac:dyDescent="0.3">
      <c r="A39" s="8" t="s">
        <v>26</v>
      </c>
      <c r="B39" s="41" t="s">
        <v>4</v>
      </c>
      <c r="C39" s="35"/>
      <c r="D39" s="33"/>
      <c r="E39" s="70"/>
      <c r="F39" s="33"/>
      <c r="G39" s="34"/>
    </row>
    <row r="40" spans="1:7" ht="15.6" x14ac:dyDescent="0.3">
      <c r="A40" s="59" t="s">
        <v>45</v>
      </c>
      <c r="B40" s="55"/>
      <c r="C40" s="56"/>
      <c r="D40" s="57"/>
      <c r="E40" s="71">
        <f>SUM(E31:E39)</f>
        <v>0</v>
      </c>
      <c r="F40" s="57"/>
      <c r="G40" s="58"/>
    </row>
    <row r="41" spans="1:7" ht="15.6" x14ac:dyDescent="0.3">
      <c r="A41" s="7"/>
      <c r="B41" s="41"/>
      <c r="C41" s="32"/>
      <c r="D41" s="33"/>
      <c r="E41" s="70"/>
      <c r="F41" s="33"/>
      <c r="G41" s="34"/>
    </row>
    <row r="42" spans="1:7" ht="15.6" x14ac:dyDescent="0.3">
      <c r="A42" s="9" t="s">
        <v>46</v>
      </c>
      <c r="B42" s="42"/>
      <c r="C42" s="36"/>
      <c r="D42" s="37"/>
      <c r="E42" s="72"/>
      <c r="F42" s="37"/>
      <c r="G42" s="38"/>
    </row>
    <row r="43" spans="1:7" ht="15.6" x14ac:dyDescent="0.3">
      <c r="A43" s="8" t="s">
        <v>11</v>
      </c>
      <c r="B43" s="41" t="s">
        <v>10</v>
      </c>
      <c r="C43" s="39"/>
      <c r="D43" s="40"/>
      <c r="E43" s="70"/>
      <c r="F43" s="33"/>
      <c r="G43" s="34"/>
    </row>
    <row r="44" spans="1:7" ht="15.6" x14ac:dyDescent="0.3">
      <c r="A44" s="8" t="s">
        <v>13</v>
      </c>
      <c r="B44" s="41" t="s">
        <v>10</v>
      </c>
      <c r="C44" s="39"/>
      <c r="D44" s="40"/>
      <c r="E44" s="70"/>
      <c r="F44" s="33"/>
      <c r="G44" s="34"/>
    </row>
    <row r="45" spans="1:7" ht="15.6" x14ac:dyDescent="0.3">
      <c r="A45" s="59" t="s">
        <v>47</v>
      </c>
      <c r="B45" s="55"/>
      <c r="C45" s="56"/>
      <c r="D45" s="57"/>
      <c r="E45" s="71">
        <f>SUM(E43:E44)</f>
        <v>0</v>
      </c>
      <c r="F45" s="57"/>
      <c r="G45" s="58"/>
    </row>
    <row r="46" spans="1:7" ht="15.6" x14ac:dyDescent="0.3">
      <c r="A46" s="7"/>
      <c r="B46" s="43"/>
      <c r="C46" s="36"/>
      <c r="D46" s="37"/>
      <c r="E46" s="70"/>
      <c r="F46" s="33"/>
      <c r="G46" s="34"/>
    </row>
    <row r="47" spans="1:7" ht="15.6" x14ac:dyDescent="0.3">
      <c r="A47" s="9" t="s">
        <v>48</v>
      </c>
      <c r="B47" s="41"/>
      <c r="C47" s="32"/>
      <c r="D47" s="33"/>
      <c r="E47" s="70"/>
      <c r="F47" s="33"/>
      <c r="G47" s="34"/>
    </row>
    <row r="48" spans="1:7" ht="15.6" x14ac:dyDescent="0.3">
      <c r="A48" s="8" t="s">
        <v>49</v>
      </c>
      <c r="B48" s="41" t="s">
        <v>4</v>
      </c>
      <c r="C48" s="32"/>
      <c r="D48" s="33"/>
      <c r="E48" s="70"/>
      <c r="F48" s="33"/>
      <c r="G48" s="34"/>
    </row>
    <row r="49" spans="1:7" ht="15.6" x14ac:dyDescent="0.3">
      <c r="A49" s="8" t="s">
        <v>12</v>
      </c>
      <c r="B49" s="41" t="s">
        <v>4</v>
      </c>
      <c r="C49" s="32"/>
      <c r="D49" s="33"/>
      <c r="E49" s="70"/>
      <c r="F49" s="33"/>
      <c r="G49" s="34"/>
    </row>
    <row r="50" spans="1:7" ht="15.6" x14ac:dyDescent="0.3">
      <c r="A50" s="8" t="s">
        <v>11</v>
      </c>
      <c r="B50" s="41" t="s">
        <v>10</v>
      </c>
      <c r="C50" s="35"/>
      <c r="D50" s="33"/>
      <c r="E50" s="70"/>
      <c r="F50" s="33"/>
      <c r="G50" s="34"/>
    </row>
    <row r="51" spans="1:7" ht="15.6" x14ac:dyDescent="0.3">
      <c r="A51" s="8" t="s">
        <v>13</v>
      </c>
      <c r="B51" s="41" t="s">
        <v>10</v>
      </c>
      <c r="C51" s="35"/>
      <c r="D51" s="33"/>
      <c r="E51" s="70"/>
      <c r="F51" s="33"/>
      <c r="G51" s="34"/>
    </row>
    <row r="52" spans="1:7" ht="15.6" x14ac:dyDescent="0.3">
      <c r="A52" s="59" t="s">
        <v>50</v>
      </c>
      <c r="B52" s="55"/>
      <c r="C52" s="56"/>
      <c r="D52" s="57"/>
      <c r="E52" s="71">
        <f>SUM(E48:E51)</f>
        <v>0</v>
      </c>
      <c r="F52" s="57"/>
      <c r="G52" s="58"/>
    </row>
    <row r="53" spans="1:7" ht="15.6" x14ac:dyDescent="0.3">
      <c r="A53" s="7"/>
      <c r="B53" s="41"/>
      <c r="C53" s="32"/>
      <c r="D53" s="33"/>
      <c r="E53" s="70"/>
      <c r="F53" s="33"/>
      <c r="G53" s="34"/>
    </row>
    <row r="54" spans="1:7" ht="15.6" x14ac:dyDescent="0.3">
      <c r="A54" s="59" t="s">
        <v>51</v>
      </c>
      <c r="B54" s="55" t="s">
        <v>4</v>
      </c>
      <c r="C54" s="56"/>
      <c r="D54" s="57"/>
      <c r="E54" s="71">
        <f>+C54*D54</f>
        <v>0</v>
      </c>
      <c r="F54" s="57"/>
      <c r="G54" s="58"/>
    </row>
    <row r="55" spans="1:7" ht="15.6" x14ac:dyDescent="0.3">
      <c r="A55" s="4"/>
      <c r="B55" s="41"/>
      <c r="C55" s="32"/>
      <c r="D55" s="33"/>
      <c r="E55" s="70"/>
      <c r="F55" s="33"/>
      <c r="G55" s="34"/>
    </row>
    <row r="56" spans="1:7" ht="15.6" x14ac:dyDescent="0.3">
      <c r="A56" s="9" t="s">
        <v>52</v>
      </c>
      <c r="B56" s="41"/>
      <c r="C56" s="32"/>
      <c r="D56" s="33"/>
      <c r="E56" s="70"/>
      <c r="F56" s="33"/>
      <c r="G56" s="34"/>
    </row>
    <row r="57" spans="1:7" ht="15.6" x14ac:dyDescent="0.3">
      <c r="A57" s="8" t="s">
        <v>14</v>
      </c>
      <c r="B57" s="41" t="s">
        <v>1</v>
      </c>
      <c r="C57" s="32"/>
      <c r="D57" s="33"/>
      <c r="E57" s="70"/>
      <c r="F57" s="33"/>
      <c r="G57" s="34"/>
    </row>
    <row r="58" spans="1:7" ht="15.6" x14ac:dyDescent="0.3">
      <c r="A58" s="8" t="s">
        <v>15</v>
      </c>
      <c r="B58" s="41" t="s">
        <v>10</v>
      </c>
      <c r="C58" s="35"/>
      <c r="D58" s="33"/>
      <c r="E58" s="70"/>
      <c r="F58" s="33"/>
      <c r="G58" s="34"/>
    </row>
    <row r="59" spans="1:7" ht="15.6" x14ac:dyDescent="0.3">
      <c r="A59" s="59" t="s">
        <v>59</v>
      </c>
      <c r="B59" s="55"/>
      <c r="C59" s="56"/>
      <c r="D59" s="57"/>
      <c r="E59" s="71">
        <f>SUM(E57:E58)</f>
        <v>0</v>
      </c>
      <c r="F59" s="57"/>
      <c r="G59" s="58"/>
    </row>
    <row r="60" spans="1:7" ht="15.6" x14ac:dyDescent="0.3">
      <c r="A60" s="7"/>
      <c r="B60" s="43"/>
      <c r="C60" s="36"/>
      <c r="D60" s="37"/>
      <c r="E60" s="70"/>
      <c r="F60" s="33"/>
      <c r="G60" s="34"/>
    </row>
    <row r="61" spans="1:7" ht="15.6" x14ac:dyDescent="0.3">
      <c r="A61" s="61" t="s">
        <v>53</v>
      </c>
      <c r="B61" s="50" t="s">
        <v>4</v>
      </c>
      <c r="C61" s="51"/>
      <c r="D61" s="52"/>
      <c r="E61" s="71">
        <f>+C61*D61</f>
        <v>0</v>
      </c>
      <c r="F61" s="52"/>
      <c r="G61" s="53"/>
    </row>
    <row r="62" spans="1:7" ht="15.6" x14ac:dyDescent="0.3">
      <c r="A62" s="4"/>
      <c r="B62" s="41"/>
      <c r="C62" s="32"/>
      <c r="D62" s="33"/>
      <c r="E62" s="70"/>
      <c r="F62" s="33"/>
      <c r="G62" s="34"/>
    </row>
    <row r="63" spans="1:7" ht="15.6" x14ac:dyDescent="0.3">
      <c r="A63" s="5" t="s">
        <v>54</v>
      </c>
      <c r="B63" s="41"/>
      <c r="C63" s="32"/>
      <c r="D63" s="33"/>
      <c r="E63" s="70"/>
      <c r="F63" s="33"/>
      <c r="G63" s="34"/>
    </row>
    <row r="64" spans="1:7" ht="15.6" x14ac:dyDescent="0.3">
      <c r="A64" s="6" t="s">
        <v>21</v>
      </c>
      <c r="B64" s="41" t="s">
        <v>10</v>
      </c>
      <c r="C64" s="35"/>
      <c r="D64" s="33"/>
      <c r="E64" s="70"/>
      <c r="F64" s="33"/>
      <c r="G64" s="34"/>
    </row>
    <row r="65" spans="1:7" ht="15.6" x14ac:dyDescent="0.3">
      <c r="A65" s="6" t="s">
        <v>22</v>
      </c>
      <c r="B65" s="41" t="s">
        <v>10</v>
      </c>
      <c r="C65" s="35"/>
      <c r="D65" s="33"/>
      <c r="E65" s="70"/>
      <c r="F65" s="33"/>
      <c r="G65" s="34"/>
    </row>
    <row r="66" spans="1:7" ht="15.6" x14ac:dyDescent="0.3">
      <c r="A66" s="6" t="s">
        <v>23</v>
      </c>
      <c r="B66" s="41" t="s">
        <v>1</v>
      </c>
      <c r="C66" s="32"/>
      <c r="D66" s="33"/>
      <c r="E66" s="70"/>
      <c r="F66" s="33"/>
      <c r="G66" s="34"/>
    </row>
    <row r="67" spans="1:7" ht="15.6" x14ac:dyDescent="0.3">
      <c r="A67" s="59" t="s">
        <v>55</v>
      </c>
      <c r="B67" s="55"/>
      <c r="C67" s="56"/>
      <c r="D67" s="57"/>
      <c r="E67" s="71">
        <f>SUM(E64:E66)</f>
        <v>0</v>
      </c>
      <c r="F67" s="57"/>
      <c r="G67" s="58"/>
    </row>
    <row r="68" spans="1:7" s="14" customFormat="1" ht="15.6" x14ac:dyDescent="0.3">
      <c r="A68" s="4"/>
      <c r="B68" s="41"/>
      <c r="C68" s="32"/>
      <c r="D68" s="33"/>
      <c r="E68" s="70"/>
      <c r="F68" s="33"/>
      <c r="G68" s="34"/>
    </row>
    <row r="69" spans="1:7" s="14" customFormat="1" ht="15.6" x14ac:dyDescent="0.3">
      <c r="A69" s="63" t="s">
        <v>56</v>
      </c>
      <c r="B69" s="55" t="s">
        <v>4</v>
      </c>
      <c r="C69" s="56"/>
      <c r="D69" s="57"/>
      <c r="E69" s="71">
        <f>+D69*C69</f>
        <v>0</v>
      </c>
      <c r="F69" s="57"/>
      <c r="G69" s="58"/>
    </row>
    <row r="70" spans="1:7" s="14" customFormat="1" ht="15.6" x14ac:dyDescent="0.3">
      <c r="A70" s="4"/>
      <c r="B70" s="41"/>
      <c r="C70" s="32"/>
      <c r="D70" s="33"/>
      <c r="E70" s="70"/>
      <c r="F70" s="33"/>
      <c r="G70" s="34"/>
    </row>
    <row r="71" spans="1:7" s="67" customFormat="1" ht="15.6" x14ac:dyDescent="0.3">
      <c r="A71" s="63" t="s">
        <v>57</v>
      </c>
      <c r="B71" s="55" t="s">
        <v>4</v>
      </c>
      <c r="C71" s="64"/>
      <c r="D71" s="65"/>
      <c r="E71" s="71">
        <f>+D71*C71</f>
        <v>0</v>
      </c>
      <c r="F71" s="65"/>
      <c r="G71" s="66"/>
    </row>
    <row r="72" spans="1:7" s="14" customFormat="1" ht="15.6" x14ac:dyDescent="0.3">
      <c r="A72" s="4"/>
      <c r="B72" s="41"/>
      <c r="C72" s="32"/>
      <c r="D72" s="33"/>
      <c r="E72" s="70"/>
      <c r="F72" s="33"/>
      <c r="G72" s="34"/>
    </row>
    <row r="73" spans="1:7" ht="15.6" x14ac:dyDescent="0.3">
      <c r="A73" s="60" t="s">
        <v>58</v>
      </c>
      <c r="B73" s="50" t="s">
        <v>4</v>
      </c>
      <c r="C73" s="51"/>
      <c r="D73" s="52"/>
      <c r="E73" s="71">
        <f>+D73*C73</f>
        <v>0</v>
      </c>
      <c r="F73" s="52"/>
      <c r="G73" s="53"/>
    </row>
    <row r="74" spans="1:7" ht="16.2" thickBot="1" x14ac:dyDescent="0.35">
      <c r="A74" s="10"/>
      <c r="B74" s="41"/>
      <c r="C74" s="32"/>
      <c r="D74" s="33"/>
      <c r="E74" s="70"/>
      <c r="F74" s="33"/>
      <c r="G74" s="34"/>
    </row>
    <row r="75" spans="1:7" ht="16.8" thickTop="1" thickBot="1" x14ac:dyDescent="0.35">
      <c r="A75" s="44" t="s">
        <v>28</v>
      </c>
      <c r="B75" s="45"/>
      <c r="C75" s="46"/>
      <c r="D75" s="47"/>
      <c r="E75" s="73">
        <f>+E73+E71+E69+E67+E61+E59+E54+E52+E45+E40+E28+E20+E7+E5</f>
        <v>0</v>
      </c>
      <c r="F75" s="48" t="s">
        <v>27</v>
      </c>
      <c r="G75" s="49" t="s">
        <v>27</v>
      </c>
    </row>
    <row r="76" spans="1:7" ht="16.2" thickTop="1" x14ac:dyDescent="0.3">
      <c r="A76" s="2"/>
      <c r="B76" s="3"/>
      <c r="C76" s="3"/>
      <c r="D76" s="3"/>
      <c r="E76" s="3"/>
      <c r="F76" s="3"/>
      <c r="G76" s="3"/>
    </row>
    <row r="77" spans="1:7" x14ac:dyDescent="0.3">
      <c r="B77" s="1"/>
      <c r="C77" s="1"/>
      <c r="D77" s="1"/>
      <c r="E77" s="1"/>
      <c r="F77" s="1"/>
      <c r="G77" s="1"/>
    </row>
  </sheetData>
  <mergeCells count="2">
    <mergeCell ref="A1:G1"/>
    <mergeCell ref="A2:G2"/>
  </mergeCells>
  <pageMargins left="0.62992125984251968" right="0.23622047244094491" top="0.15748031496062992" bottom="0.15748031496062992" header="0.31496062992125984" footer="0.31496062992125984"/>
  <pageSetup paperSize="9" scale="7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workbookViewId="0">
      <selection activeCell="F5" sqref="F5"/>
    </sheetView>
  </sheetViews>
  <sheetFormatPr baseColWidth="10" defaultRowHeight="14.4" x14ac:dyDescent="0.3"/>
  <cols>
    <col min="2" max="2" width="24.44140625" customWidth="1"/>
  </cols>
  <sheetData>
    <row r="1" spans="2:6" ht="20.399999999999999" x14ac:dyDescent="0.3">
      <c r="B1" s="74" t="s">
        <v>70</v>
      </c>
      <c r="C1" s="74"/>
      <c r="D1" s="74"/>
      <c r="E1" s="74"/>
      <c r="F1" s="74"/>
    </row>
    <row r="2" spans="2:6" s="14" customFormat="1" ht="20.399999999999999" x14ac:dyDescent="0.3">
      <c r="B2" s="74" t="s">
        <v>72</v>
      </c>
      <c r="C2" s="74"/>
      <c r="D2" s="74"/>
      <c r="E2" s="74"/>
      <c r="F2" s="74"/>
    </row>
    <row r="3" spans="2:6" ht="15" thickBot="1" x14ac:dyDescent="0.35"/>
    <row r="4" spans="2:6" ht="15" thickBot="1" x14ac:dyDescent="0.35">
      <c r="B4" s="17"/>
      <c r="C4" s="76" t="s">
        <v>60</v>
      </c>
      <c r="D4" s="77"/>
      <c r="E4" s="78" t="s">
        <v>61</v>
      </c>
      <c r="F4" s="77"/>
    </row>
    <row r="5" spans="2:6" ht="27" thickBot="1" x14ac:dyDescent="0.35">
      <c r="B5" s="18" t="s">
        <v>62</v>
      </c>
      <c r="C5" s="19" t="s">
        <v>63</v>
      </c>
      <c r="D5" s="19" t="s">
        <v>76</v>
      </c>
      <c r="E5" s="19" t="s">
        <v>63</v>
      </c>
      <c r="F5" s="19" t="s">
        <v>76</v>
      </c>
    </row>
    <row r="6" spans="2:6" ht="15" thickBot="1" x14ac:dyDescent="0.35">
      <c r="B6" s="20" t="s">
        <v>64</v>
      </c>
      <c r="C6" s="21"/>
      <c r="D6" s="21"/>
      <c r="E6" s="21"/>
      <c r="F6" s="21"/>
    </row>
    <row r="7" spans="2:6" ht="15" thickBot="1" x14ac:dyDescent="0.35">
      <c r="B7" s="22" t="s">
        <v>65</v>
      </c>
      <c r="C7" s="23"/>
      <c r="D7" s="23"/>
      <c r="E7" s="23"/>
      <c r="F7" s="23"/>
    </row>
    <row r="8" spans="2:6" ht="15" thickBot="1" x14ac:dyDescent="0.35">
      <c r="B8" s="22" t="s">
        <v>66</v>
      </c>
      <c r="C8" s="23"/>
      <c r="D8" s="23"/>
      <c r="E8" s="23"/>
      <c r="F8" s="23"/>
    </row>
    <row r="9" spans="2:6" ht="15" thickBot="1" x14ac:dyDescent="0.35">
      <c r="B9" s="22" t="s">
        <v>67</v>
      </c>
      <c r="C9" s="23"/>
      <c r="D9" s="23"/>
      <c r="E9" s="23"/>
      <c r="F9" s="23"/>
    </row>
    <row r="10" spans="2:6" ht="54.6" customHeight="1" thickBot="1" x14ac:dyDescent="0.35">
      <c r="B10" s="24" t="s">
        <v>68</v>
      </c>
      <c r="C10" s="79"/>
      <c r="D10" s="80"/>
      <c r="E10" s="80"/>
      <c r="F10" s="81"/>
    </row>
    <row r="11" spans="2:6" ht="69" customHeight="1" thickBot="1" x14ac:dyDescent="0.35">
      <c r="B11" s="24" t="s">
        <v>69</v>
      </c>
      <c r="C11" s="79"/>
      <c r="D11" s="80"/>
      <c r="E11" s="80"/>
      <c r="F11" s="81"/>
    </row>
  </sheetData>
  <mergeCells count="6">
    <mergeCell ref="C4:D4"/>
    <mergeCell ref="E4:F4"/>
    <mergeCell ref="C10:F10"/>
    <mergeCell ref="C11:F11"/>
    <mergeCell ref="B1:F1"/>
    <mergeCell ref="B2:F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Partie Forfaitaire</vt:lpstr>
      <vt:lpstr>Devis Préalable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Jean-Mi</dc:creator>
  <cp:lastModifiedBy>PAUNAC Kristina</cp:lastModifiedBy>
  <cp:lastPrinted>2015-10-18T23:29:55Z</cp:lastPrinted>
  <dcterms:created xsi:type="dcterms:W3CDTF">2015-10-18T22:35:06Z</dcterms:created>
  <dcterms:modified xsi:type="dcterms:W3CDTF">2025-02-06T10:09:51Z</dcterms:modified>
</cp:coreProperties>
</file>